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9390"/>
  </bookViews>
  <sheets>
    <sheet name="промј цијена цигар у току годин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5" i="1" l="1"/>
  <c r="H25" i="1" s="1"/>
  <c r="D25" i="1"/>
  <c r="E25" i="1" s="1"/>
  <c r="G24" i="1"/>
  <c r="H24" i="1" s="1"/>
  <c r="D24" i="1"/>
  <c r="E24" i="1" s="1"/>
  <c r="G23" i="1"/>
  <c r="H23" i="1" s="1"/>
  <c r="D23" i="1"/>
  <c r="E23" i="1" s="1"/>
  <c r="G22" i="1"/>
  <c r="H22" i="1" s="1"/>
  <c r="D22" i="1"/>
  <c r="E22" i="1" s="1"/>
  <c r="G21" i="1"/>
  <c r="H21" i="1" s="1"/>
  <c r="D21" i="1"/>
  <c r="E21" i="1" s="1"/>
  <c r="G20" i="1"/>
  <c r="H20" i="1" s="1"/>
  <c r="D20" i="1"/>
  <c r="E20" i="1" s="1"/>
  <c r="G19" i="1"/>
  <c r="H19" i="1" s="1"/>
  <c r="D19" i="1"/>
  <c r="E19" i="1" s="1"/>
  <c r="G18" i="1"/>
  <c r="H18" i="1" s="1"/>
  <c r="D18" i="1"/>
  <c r="E18" i="1" s="1"/>
  <c r="I18" i="1" l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<sst xmlns="http://schemas.openxmlformats.org/spreadsheetml/2006/main" count="25" uniqueCount="24">
  <si>
    <t>колона (и) = ако је  (х-е)&lt;=0, (и)=0, ако је  (х-е) &gt;0 онда је (и)=(х-е)</t>
  </si>
  <si>
    <t>колона (х) = (гx42%)</t>
  </si>
  <si>
    <t>колона (г) = (бxф)</t>
  </si>
  <si>
    <t xml:space="preserve">колона (ф) </t>
  </si>
  <si>
    <t>колона (е) = (дx42%)</t>
  </si>
  <si>
    <t>колона (д) = (бxц)</t>
  </si>
  <si>
    <t xml:space="preserve">колона (ц) </t>
  </si>
  <si>
    <t xml:space="preserve">колона (б) </t>
  </si>
  <si>
    <t xml:space="preserve">колона (а) </t>
  </si>
  <si>
    <t>МАЛОПРОДАЈНА ВРИЈЕДНОСТ</t>
  </si>
  <si>
    <t>МАЛОПРОДАЈНА ЦИЈЕНА  на акцизној маркици</t>
  </si>
  <si>
    <r>
      <t xml:space="preserve">КОЛИЧИНА         </t>
    </r>
    <r>
      <rPr>
        <sz val="9"/>
        <rFont val="Arial"/>
        <family val="2"/>
        <charset val="238"/>
      </rPr>
      <t>(број паклица)</t>
    </r>
  </si>
  <si>
    <t>ВРСТА ЦИГАРЕТА</t>
  </si>
  <si>
    <t>ПОПИСНА ЛИСТА</t>
  </si>
  <si>
    <t>Контакт телефон__________________________________________________</t>
  </si>
  <si>
    <t>Сједиште (Општина, улица и број)______________________________________</t>
  </si>
  <si>
    <t>______________________________________________________________</t>
  </si>
  <si>
    <t>Назив акцизног обвезника или другог лица које се бави прометом цигарета</t>
  </si>
  <si>
    <t>ИД број ______________________________________________</t>
  </si>
  <si>
    <t>залиха цигарета на дан ___________ године</t>
  </si>
  <si>
    <r>
      <t xml:space="preserve">ИЗНОС ПРОПОРЦИОНАЛНЕ АКЦИЗЕ </t>
    </r>
    <r>
      <rPr>
        <sz val="9"/>
        <rFont val="Arial"/>
        <family val="2"/>
        <charset val="238"/>
      </rPr>
      <t>исказане према члану 21 а. став (1) тачка а)   Закона о акцизама ("Службени гласник  БиХ", број: 49/09, 49/14 ,  60/14 и 91/17)</t>
    </r>
  </si>
  <si>
    <r>
      <t xml:space="preserve">МАЛОПРОДАЈНА ЦИЈЕНА  </t>
    </r>
    <r>
      <rPr>
        <sz val="9"/>
        <rFont val="Arial"/>
        <family val="2"/>
        <charset val="238"/>
      </rPr>
      <t>у тренутку примјене промјене  цијене по члану 45 став (3) Закона о акцизама ("Службени гласник  БиХ", број: 49/09, 49/14,  60/14 и 91/17)</t>
    </r>
  </si>
  <si>
    <r>
      <t xml:space="preserve">ИЗНОС ПРОПОРЦИОНАЛНЕ АКЦИЗЕ </t>
    </r>
    <r>
      <rPr>
        <sz val="9"/>
        <rFont val="Arial"/>
        <family val="2"/>
        <charset val="238"/>
      </rPr>
      <t>исказане према члану 21 а. став (1) тачка а)  и 45 став (3)  Закона о акцизама ("Службени гласник  БиХ", број: 49/09, 49/14,  60/14 и 91/17)</t>
    </r>
  </si>
  <si>
    <t>ИЗНОС РАЗЛИКЕ АКЦИЗЕ ЗА УПЛАТУ по члану 45 став (3) Закона о акцизама ("Службени гласник  БиХ", број: 49/09, 49/14 , 60/14 и 91/17)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</si>
</sst>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" fontId="2" fillId="0" borderId="1" xfId="0" applyNumberFormat="1" applyFont="1" applyBorder="1"/>
    <xf numFmtId="4" fontId="2" fillId="5" borderId="1" xfId="0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85" zoomScaleNormal="85" workbookViewId="0">
      <selection activeCell="I14" sqref="I14"/>
    </sheetView>
  </sheetViews>
  <sheetFormatPr defaultRowHeight="15" x14ac:dyDescent="0.25"/>
  <cols>
    <col min="1" max="1" width="16.85546875" customWidth="1"/>
    <col min="2" max="2" width="15.85546875" customWidth="1"/>
    <col min="3" max="3" width="16" customWidth="1"/>
    <col min="4" max="4" width="15.140625" customWidth="1"/>
    <col min="5" max="5" width="21.140625" customWidth="1"/>
    <col min="6" max="6" width="17.7109375" customWidth="1"/>
    <col min="7" max="7" width="17.28515625" customWidth="1"/>
    <col min="8" max="8" width="20.7109375" customWidth="1"/>
    <col min="9" max="9" width="24.42578125" customWidth="1"/>
  </cols>
  <sheetData>
    <row r="1" spans="1:9" x14ac:dyDescent="0.25">
      <c r="A1" s="3" t="s">
        <v>17</v>
      </c>
      <c r="B1" s="3"/>
      <c r="C1" s="3"/>
      <c r="D1" s="3"/>
    </row>
    <row r="2" spans="1:9" x14ac:dyDescent="0.25">
      <c r="A2" s="4"/>
      <c r="B2" s="4"/>
      <c r="C2" s="4"/>
      <c r="D2" s="4"/>
    </row>
    <row r="3" spans="1:9" x14ac:dyDescent="0.25">
      <c r="A3" s="4" t="s">
        <v>16</v>
      </c>
      <c r="B3" s="4"/>
      <c r="C3" s="4"/>
      <c r="D3" s="4"/>
    </row>
    <row r="4" spans="1:9" x14ac:dyDescent="0.25">
      <c r="A4" s="4"/>
      <c r="B4" s="4"/>
      <c r="C4" s="4"/>
      <c r="D4" s="4"/>
    </row>
    <row r="5" spans="1:9" x14ac:dyDescent="0.25">
      <c r="A5" s="4" t="s">
        <v>18</v>
      </c>
      <c r="B5" s="4"/>
      <c r="C5" s="4"/>
      <c r="D5" s="4"/>
    </row>
    <row r="7" spans="1:9" x14ac:dyDescent="0.25">
      <c r="A7" s="12" t="s">
        <v>15</v>
      </c>
      <c r="B7" s="12"/>
      <c r="C7" s="12"/>
      <c r="D7" s="12"/>
      <c r="E7" s="12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2" t="s">
        <v>14</v>
      </c>
      <c r="B9" s="12"/>
      <c r="C9" s="12"/>
      <c r="D9" s="12"/>
      <c r="E9" s="12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2" t="s">
        <v>13</v>
      </c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2" t="s">
        <v>19</v>
      </c>
      <c r="E12" s="12"/>
      <c r="F12" s="12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17" customHeight="1" x14ac:dyDescent="0.25">
      <c r="A16" s="9" t="s">
        <v>12</v>
      </c>
      <c r="B16" s="9" t="s">
        <v>11</v>
      </c>
      <c r="C16" s="9" t="s">
        <v>10</v>
      </c>
      <c r="D16" s="10" t="s">
        <v>9</v>
      </c>
      <c r="E16" s="10" t="s">
        <v>20</v>
      </c>
      <c r="F16" s="9" t="s">
        <v>21</v>
      </c>
      <c r="G16" s="10" t="s">
        <v>9</v>
      </c>
      <c r="H16" s="10" t="s">
        <v>22</v>
      </c>
      <c r="I16" s="11" t="s">
        <v>23</v>
      </c>
    </row>
    <row r="17" spans="1:9" ht="36.75" x14ac:dyDescent="0.25">
      <c r="A17" s="9" t="s">
        <v>8</v>
      </c>
      <c r="B17" s="9" t="s">
        <v>7</v>
      </c>
      <c r="C17" s="9" t="s">
        <v>6</v>
      </c>
      <c r="D17" s="10" t="s">
        <v>5</v>
      </c>
      <c r="E17" s="10" t="s">
        <v>4</v>
      </c>
      <c r="F17" s="9" t="s">
        <v>3</v>
      </c>
      <c r="G17" s="10" t="s">
        <v>2</v>
      </c>
      <c r="H17" s="10" t="s">
        <v>1</v>
      </c>
      <c r="I17" s="11" t="s">
        <v>0</v>
      </c>
    </row>
    <row r="18" spans="1:9" x14ac:dyDescent="0.25">
      <c r="A18" s="5"/>
      <c r="B18" s="5"/>
      <c r="C18" s="6"/>
      <c r="D18" s="7">
        <f>B18*C18</f>
        <v>0</v>
      </c>
      <c r="E18" s="7">
        <f>D18*0.42</f>
        <v>0</v>
      </c>
      <c r="F18" s="6"/>
      <c r="G18" s="7">
        <f>B18*F18</f>
        <v>0</v>
      </c>
      <c r="H18" s="7">
        <f>G18*0.42</f>
        <v>0</v>
      </c>
      <c r="I18" s="8">
        <f>IF((H18-E18)&lt;0,0,H18-E18)</f>
        <v>0</v>
      </c>
    </row>
    <row r="19" spans="1:9" x14ac:dyDescent="0.25">
      <c r="A19" s="5"/>
      <c r="B19" s="5"/>
      <c r="C19" s="6"/>
      <c r="D19" s="7">
        <f t="shared" ref="D19:D25" si="0">B19*C19</f>
        <v>0</v>
      </c>
      <c r="E19" s="7">
        <f t="shared" ref="E19:E25" si="1">D19*0.42</f>
        <v>0</v>
      </c>
      <c r="F19" s="6"/>
      <c r="G19" s="7">
        <f t="shared" ref="G19:G25" si="2">B19*F19</f>
        <v>0</v>
      </c>
      <c r="H19" s="7">
        <f t="shared" ref="H19:H25" si="3">G19*0.42</f>
        <v>0</v>
      </c>
      <c r="I19" s="8">
        <f t="shared" ref="I19:I25" si="4">IF((H19-E19)&lt;0,0,H19-E19)</f>
        <v>0</v>
      </c>
    </row>
    <row r="20" spans="1:9" x14ac:dyDescent="0.25">
      <c r="A20" s="5"/>
      <c r="B20" s="5"/>
      <c r="C20" s="6"/>
      <c r="D20" s="7">
        <f t="shared" si="0"/>
        <v>0</v>
      </c>
      <c r="E20" s="7">
        <f t="shared" si="1"/>
        <v>0</v>
      </c>
      <c r="F20" s="6"/>
      <c r="G20" s="7">
        <f t="shared" si="2"/>
        <v>0</v>
      </c>
      <c r="H20" s="7">
        <f t="shared" si="3"/>
        <v>0</v>
      </c>
      <c r="I20" s="8">
        <f t="shared" si="4"/>
        <v>0</v>
      </c>
    </row>
    <row r="21" spans="1:9" x14ac:dyDescent="0.25">
      <c r="A21" s="5"/>
      <c r="B21" s="5"/>
      <c r="C21" s="6"/>
      <c r="D21" s="7">
        <f t="shared" si="0"/>
        <v>0</v>
      </c>
      <c r="E21" s="7">
        <f t="shared" si="1"/>
        <v>0</v>
      </c>
      <c r="F21" s="6"/>
      <c r="G21" s="7">
        <f t="shared" si="2"/>
        <v>0</v>
      </c>
      <c r="H21" s="7">
        <f t="shared" si="3"/>
        <v>0</v>
      </c>
      <c r="I21" s="8">
        <f t="shared" si="4"/>
        <v>0</v>
      </c>
    </row>
    <row r="22" spans="1:9" x14ac:dyDescent="0.25">
      <c r="A22" s="5"/>
      <c r="B22" s="5"/>
      <c r="C22" s="6"/>
      <c r="D22" s="7">
        <f t="shared" si="0"/>
        <v>0</v>
      </c>
      <c r="E22" s="7">
        <f t="shared" si="1"/>
        <v>0</v>
      </c>
      <c r="F22" s="6"/>
      <c r="G22" s="7">
        <f t="shared" si="2"/>
        <v>0</v>
      </c>
      <c r="H22" s="7">
        <f t="shared" si="3"/>
        <v>0</v>
      </c>
      <c r="I22" s="8">
        <f>IF((H22-E22)&lt;0,0,H22-E22)</f>
        <v>0</v>
      </c>
    </row>
    <row r="23" spans="1:9" x14ac:dyDescent="0.25">
      <c r="A23" s="5"/>
      <c r="B23" s="5"/>
      <c r="C23" s="6"/>
      <c r="D23" s="7">
        <f t="shared" si="0"/>
        <v>0</v>
      </c>
      <c r="E23" s="7">
        <f t="shared" si="1"/>
        <v>0</v>
      </c>
      <c r="F23" s="6"/>
      <c r="G23" s="7">
        <f t="shared" si="2"/>
        <v>0</v>
      </c>
      <c r="H23" s="7">
        <f t="shared" si="3"/>
        <v>0</v>
      </c>
      <c r="I23" s="8">
        <f t="shared" si="4"/>
        <v>0</v>
      </c>
    </row>
    <row r="24" spans="1:9" x14ac:dyDescent="0.25">
      <c r="A24" s="5"/>
      <c r="B24" s="5"/>
      <c r="C24" s="6"/>
      <c r="D24" s="7">
        <f t="shared" si="0"/>
        <v>0</v>
      </c>
      <c r="E24" s="7">
        <f t="shared" si="1"/>
        <v>0</v>
      </c>
      <c r="F24" s="6"/>
      <c r="G24" s="7">
        <f t="shared" si="2"/>
        <v>0</v>
      </c>
      <c r="H24" s="7">
        <f t="shared" si="3"/>
        <v>0</v>
      </c>
      <c r="I24" s="8">
        <f t="shared" si="4"/>
        <v>0</v>
      </c>
    </row>
    <row r="25" spans="1:9" x14ac:dyDescent="0.25">
      <c r="A25" s="5"/>
      <c r="B25" s="5"/>
      <c r="C25" s="6"/>
      <c r="D25" s="7">
        <f t="shared" si="0"/>
        <v>0</v>
      </c>
      <c r="E25" s="7">
        <f t="shared" si="1"/>
        <v>0</v>
      </c>
      <c r="F25" s="6"/>
      <c r="G25" s="7">
        <f t="shared" si="2"/>
        <v>0</v>
      </c>
      <c r="H25" s="7">
        <f t="shared" si="3"/>
        <v>0</v>
      </c>
      <c r="I25" s="8">
        <f t="shared" si="4"/>
        <v>0</v>
      </c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3">
    <mergeCell ref="A7:E7"/>
    <mergeCell ref="A9:E9"/>
    <mergeCell ref="D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промј цијена цигар у току годин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2019-01-11T13:16:32Z</dcterms:modified>
</cp:coreProperties>
</file>